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qzz8\Desktop\"/>
    </mc:Choice>
  </mc:AlternateContent>
  <xr:revisionPtr revIDLastSave="0" documentId="8_{31C38100-50C4-409E-B975-6DE8935F10B9}" xr6:coauthVersionLast="47" xr6:coauthVersionMax="47" xr10:uidLastSave="{00000000-0000-0000-0000-000000000000}"/>
  <bookViews>
    <workbookView xWindow="-120" yWindow="-120" windowWidth="20730" windowHeight="11160" activeTab="2" xr2:uid="{67520C14-2A45-4A5C-89D3-D41608FCB719}"/>
  </bookViews>
  <sheets>
    <sheet name="数字" sheetId="1" r:id="rId1"/>
    <sheet name="グラフ1" sheetId="2" r:id="rId2"/>
    <sheet name="グラフ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5" i="1"/>
  <c r="F4" i="1"/>
  <c r="F3" i="1"/>
  <c r="F2" i="1"/>
  <c r="E13" i="1"/>
  <c r="B34" i="1"/>
  <c r="B27" i="1"/>
  <c r="B13" i="1" l="1"/>
  <c r="B6" i="1"/>
</calcChain>
</file>

<file path=xl/sharedStrings.xml><?xml version="1.0" encoding="utf-8"?>
<sst xmlns="http://schemas.openxmlformats.org/spreadsheetml/2006/main" count="58" uniqueCount="32">
  <si>
    <t xml:space="preserve"> </t>
  </si>
  <si>
    <t>週2-3回以上</t>
  </si>
  <si>
    <t>月2-3回</t>
  </si>
  <si>
    <t>月1回</t>
  </si>
  <si>
    <t>見ていない</t>
  </si>
  <si>
    <t>計</t>
    <rPh sb="0" eb="1">
      <t>ケイ</t>
    </rPh>
    <phoneticPr fontId="1"/>
  </si>
  <si>
    <t>非支部メール＆非SSO認証者(154人)</t>
    <rPh sb="0" eb="1">
      <t>ヒ</t>
    </rPh>
    <rPh sb="1" eb="3">
      <t>シブ</t>
    </rPh>
    <rPh sb="7" eb="8">
      <t>ヒ</t>
    </rPh>
    <rPh sb="11" eb="13">
      <t>ニンショウ</t>
    </rPh>
    <rPh sb="13" eb="14">
      <t>シャ</t>
    </rPh>
    <rPh sb="18" eb="19">
      <t>ニン</t>
    </rPh>
    <phoneticPr fontId="1"/>
  </si>
  <si>
    <t>支部メール＆非SSO認証者(91人)</t>
    <rPh sb="0" eb="2">
      <t>シブ</t>
    </rPh>
    <rPh sb="6" eb="7">
      <t>ヒ</t>
    </rPh>
    <rPh sb="10" eb="12">
      <t>ニンショウ</t>
    </rPh>
    <rPh sb="12" eb="13">
      <t>シャ</t>
    </rPh>
    <rPh sb="16" eb="17">
      <t>ニン</t>
    </rPh>
    <phoneticPr fontId="1"/>
  </si>
  <si>
    <t>HP閲覧状況(SSO認証者:602人)</t>
    <rPh sb="2" eb="4">
      <t>エツラン</t>
    </rPh>
    <rPh sb="4" eb="6">
      <t>ジョウキョウ</t>
    </rPh>
    <rPh sb="10" eb="12">
      <t>ニンショウ</t>
    </rPh>
    <rPh sb="12" eb="13">
      <t>シャ</t>
    </rPh>
    <rPh sb="17" eb="18">
      <t>ニン</t>
    </rPh>
    <phoneticPr fontId="1"/>
  </si>
  <si>
    <t>パソコン</t>
  </si>
  <si>
    <t>スマホ</t>
  </si>
  <si>
    <t>タブレット</t>
  </si>
  <si>
    <t>ガラケー</t>
  </si>
  <si>
    <t>なし</t>
  </si>
  <si>
    <t>携帯ガラケー</t>
  </si>
  <si>
    <t>ＨＰを見ている機器（回答数 945人）</t>
    <phoneticPr fontId="1"/>
  </si>
  <si>
    <t>機器保有者数（回答数 952人）複数回答項目</t>
    <rPh sb="0" eb="2">
      <t>キキ</t>
    </rPh>
    <rPh sb="2" eb="4">
      <t>ホユウ</t>
    </rPh>
    <rPh sb="4" eb="5">
      <t>シャ</t>
    </rPh>
    <rPh sb="5" eb="6">
      <t>スウ</t>
    </rPh>
    <rPh sb="7" eb="9">
      <t>カイトウ</t>
    </rPh>
    <rPh sb="9" eb="10">
      <t>スウ</t>
    </rPh>
    <rPh sb="14" eb="15">
      <t>ニン</t>
    </rPh>
    <rPh sb="16" eb="18">
      <t>フクスウ</t>
    </rPh>
    <rPh sb="18" eb="20">
      <t>カイトウ</t>
    </rPh>
    <rPh sb="20" eb="22">
      <t>コウモク</t>
    </rPh>
    <phoneticPr fontId="1"/>
  </si>
  <si>
    <t>機器保有者数内訳（回答数 952人）</t>
    <rPh sb="0" eb="2">
      <t>キキ</t>
    </rPh>
    <rPh sb="2" eb="4">
      <t>ホユウ</t>
    </rPh>
    <rPh sb="4" eb="5">
      <t>シャ</t>
    </rPh>
    <rPh sb="5" eb="6">
      <t>スウ</t>
    </rPh>
    <rPh sb="6" eb="8">
      <t>ウチワケ</t>
    </rPh>
    <rPh sb="9" eb="11">
      <t>カイトウ</t>
    </rPh>
    <rPh sb="11" eb="12">
      <t>スウ</t>
    </rPh>
    <rPh sb="16" eb="17">
      <t>ニン</t>
    </rPh>
    <phoneticPr fontId="1"/>
  </si>
  <si>
    <t>ガラケーのみ</t>
    <phoneticPr fontId="1"/>
  </si>
  <si>
    <t>見ていない人の内訳（回答数 300名）</t>
    <rPh sb="0" eb="1">
      <t>ミ</t>
    </rPh>
    <rPh sb="5" eb="6">
      <t>ヒト</t>
    </rPh>
    <rPh sb="7" eb="9">
      <t>ウチワケ</t>
    </rPh>
    <rPh sb="10" eb="13">
      <t>カイトウスウ</t>
    </rPh>
    <rPh sb="17" eb="18">
      <t>メイ</t>
    </rPh>
    <phoneticPr fontId="1"/>
  </si>
  <si>
    <t>支部活動に興味なし</t>
    <rPh sb="0" eb="4">
      <t>シブカツドウ</t>
    </rPh>
    <rPh sb="5" eb="7">
      <t>キョウミ</t>
    </rPh>
    <phoneticPr fontId="1"/>
  </si>
  <si>
    <t>HPに見たい情報なし</t>
    <rPh sb="3" eb="4">
      <t>ミ</t>
    </rPh>
    <rPh sb="6" eb="8">
      <t>ジョウホウ</t>
    </rPh>
    <phoneticPr fontId="1"/>
  </si>
  <si>
    <t>機器操作が出来ない</t>
    <rPh sb="0" eb="2">
      <t>キキ</t>
    </rPh>
    <rPh sb="2" eb="4">
      <t>ソウサ</t>
    </rPh>
    <rPh sb="5" eb="7">
      <t>デキ</t>
    </rPh>
    <phoneticPr fontId="1"/>
  </si>
  <si>
    <t>その他
・仕事で忙しい
・機器がない
・体調・通院</t>
    <phoneticPr fontId="1"/>
  </si>
  <si>
    <t>HP閲覧状況（回答数:861人）</t>
    <rPh sb="2" eb="4">
      <t>エツラン</t>
    </rPh>
    <rPh sb="4" eb="6">
      <t>ジョウキョウ</t>
    </rPh>
    <rPh sb="7" eb="10">
      <t>カイトウスウ</t>
    </rPh>
    <rPh sb="14" eb="15">
      <t>ニン</t>
    </rPh>
    <phoneticPr fontId="1"/>
  </si>
  <si>
    <t>パソコン･スマホ･タブレット</t>
    <phoneticPr fontId="1"/>
  </si>
  <si>
    <t>D</t>
    <phoneticPr fontId="1"/>
  </si>
  <si>
    <t>松愛会からのメルマガについて</t>
    <rPh sb="0" eb="3">
      <t>ショウアイカイ</t>
    </rPh>
    <phoneticPr fontId="1"/>
  </si>
  <si>
    <t>届いている</t>
    <rPh sb="0" eb="1">
      <t>トド</t>
    </rPh>
    <phoneticPr fontId="1"/>
  </si>
  <si>
    <t>届いていないが、興味あり</t>
    <rPh sb="0" eb="1">
      <t>トド</t>
    </rPh>
    <rPh sb="8" eb="10">
      <t>キョウミ</t>
    </rPh>
    <phoneticPr fontId="1"/>
  </si>
  <si>
    <t>届いていない、不要</t>
    <rPh sb="0" eb="1">
      <t>トド</t>
    </rPh>
    <rPh sb="7" eb="9">
      <t>フヨウ</t>
    </rPh>
    <phoneticPr fontId="1"/>
  </si>
  <si>
    <t>支部からのメルマガについて</t>
    <rPh sb="0" eb="2">
      <t>シブ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</si>
</sst>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9" fontId="0" fillId="0" borderId="0" xfId="1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top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0000CC"/>
      <color rgb="FFFFFFCC"/>
      <color rgb="FFEAEAEA"/>
      <color rgb="FFFFFF00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0858414714648693"/>
          <c:y val="1.49812792990176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89956684144994"/>
          <c:y val="0.33900592394224888"/>
          <c:w val="0.57952989729290516"/>
          <c:h val="0.46889292101027402"/>
        </c:manualLayout>
      </c:layout>
      <c:pie3DChart>
        <c:varyColors val="1"/>
        <c:ser>
          <c:idx val="0"/>
          <c:order val="0"/>
          <c:tx>
            <c:strRef>
              <c:f>数字!$B$1</c:f>
              <c:strCache>
                <c:ptCount val="1"/>
                <c:pt idx="0">
                  <c:v>HP閲覧状況（回答数:861人）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552-4AA3-9DDB-C2ADC978C4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552-4AA3-9DDB-C2ADC978C4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552-4AA3-9DDB-C2ADC978C4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552-4AA3-9DDB-C2ADC978C4F9}"/>
              </c:ext>
            </c:extLst>
          </c:dPt>
          <c:dLbls>
            <c:dLbl>
              <c:idx val="0"/>
              <c:layout>
                <c:manualLayout>
                  <c:x val="-0.10450286141849201"/>
                  <c:y val="-3.2421489575980525E-2"/>
                </c:manualLayout>
              </c:layout>
              <c:spPr>
                <a:xfrm>
                  <a:off x="2035413" y="440876"/>
                  <a:ext cx="1124060" cy="552174"/>
                </a:xfrm>
                <a:solidFill>
                  <a:sysClr val="window" lastClr="FFFFFF">
                    <a:lumMod val="9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8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>
                        <a:gd name="adj1" fmla="val -30573"/>
                        <a:gd name="adj2" fmla="val 86939"/>
                        <a:gd name="adj3" fmla="val 1666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283198349518355"/>
                      <c:h val="0.176203830331703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552-4AA3-9DDB-C2ADC978C4F9}"/>
                </c:ext>
              </c:extLst>
            </c:dLbl>
            <c:dLbl>
              <c:idx val="1"/>
              <c:layout>
                <c:manualLayout>
                  <c:x val="1.8381471803775085E-2"/>
                  <c:y val="-1.8130824539748874E-2"/>
                </c:manualLayout>
              </c:layout>
              <c:spPr>
                <a:xfrm>
                  <a:off x="3247173" y="945244"/>
                  <a:ext cx="742904" cy="572522"/>
                </a:xfrm>
                <a:solidFill>
                  <a:sysClr val="window" lastClr="FFFFFF">
                    <a:lumMod val="9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8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>
                        <a:gd name="adj1" fmla="val -82385"/>
                        <a:gd name="adj2" fmla="val 39049"/>
                        <a:gd name="adj3" fmla="val 1666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370885432194025"/>
                      <c:h val="0.182697008415546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552-4AA3-9DDB-C2ADC978C4F9}"/>
                </c:ext>
              </c:extLst>
            </c:dLbl>
            <c:dLbl>
              <c:idx val="2"/>
              <c:layout>
                <c:manualLayout>
                  <c:x val="7.5735872659570116E-2"/>
                  <c:y val="-4.6287101225251488E-2"/>
                </c:manualLayout>
              </c:layout>
              <c:spPr>
                <a:xfrm>
                  <a:off x="2875383" y="2338606"/>
                  <a:ext cx="741103" cy="550387"/>
                </a:xfrm>
                <a:solidFill>
                  <a:sysClr val="window" lastClr="FFFFFF">
                    <a:lumMod val="9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8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>
                        <a:gd name="adj1" fmla="val -71031"/>
                        <a:gd name="adj2" fmla="val -102065"/>
                        <a:gd name="adj3" fmla="val 1666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328772235556714"/>
                      <c:h val="0.1756336766575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552-4AA3-9DDB-C2ADC978C4F9}"/>
                </c:ext>
              </c:extLst>
            </c:dLbl>
            <c:dLbl>
              <c:idx val="3"/>
              <c:layout>
                <c:manualLayout>
                  <c:x val="5.3875506855726937E-2"/>
                  <c:y val="-0.10986251825474783"/>
                </c:manualLayout>
              </c:layout>
              <c:spPr>
                <a:xfrm>
                  <a:off x="230410" y="611629"/>
                  <a:ext cx="1017003" cy="601774"/>
                </a:xfrm>
                <a:solidFill>
                  <a:sysClr val="window" lastClr="FFFFFF">
                    <a:lumMod val="9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8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>
                        <a:gd name="adj1" fmla="val 51434"/>
                        <a:gd name="adj2" fmla="val 83851"/>
                        <a:gd name="adj3" fmla="val 1666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779971505897721"/>
                      <c:h val="0.192031689534416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552-4AA3-9DDB-C2ADC978C4F9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8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数字!$A$2:$A$5</c:f>
              <c:strCache>
                <c:ptCount val="4"/>
                <c:pt idx="0">
                  <c:v>週2-3回以上</c:v>
                </c:pt>
                <c:pt idx="1">
                  <c:v>月2-3回</c:v>
                </c:pt>
                <c:pt idx="2">
                  <c:v>月1回</c:v>
                </c:pt>
                <c:pt idx="3">
                  <c:v>見ていない</c:v>
                </c:pt>
              </c:strCache>
            </c:strRef>
          </c:cat>
          <c:val>
            <c:numRef>
              <c:f>数字!$B$2:$B$5</c:f>
              <c:numCache>
                <c:formatCode>General</c:formatCode>
                <c:ptCount val="4"/>
                <c:pt idx="0">
                  <c:v>90</c:v>
                </c:pt>
                <c:pt idx="1">
                  <c:v>132</c:v>
                </c:pt>
                <c:pt idx="2">
                  <c:v>339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52-4AA3-9DDB-C2ADC978C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1">
            <a:lumMod val="0"/>
            <a:lumOff val="100000"/>
          </a:schemeClr>
        </a:gs>
        <a:gs pos="35000">
          <a:schemeClr val="accent1">
            <a:lumMod val="0"/>
            <a:lumOff val="100000"/>
          </a:schemeClr>
        </a:gs>
        <a:gs pos="100000">
          <a:schemeClr val="accent1">
            <a:lumMod val="10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614217381705789"/>
          <c:y val="0.28281729166684916"/>
          <c:w val="0.37768430348075649"/>
          <c:h val="0.56206123462760627"/>
        </c:manualLayout>
      </c:layout>
      <c:pieChart>
        <c:varyColors val="1"/>
        <c:ser>
          <c:idx val="0"/>
          <c:order val="0"/>
          <c:tx>
            <c:strRef>
              <c:f>数字!$E$26</c:f>
              <c:strCache>
                <c:ptCount val="1"/>
                <c:pt idx="0">
                  <c:v>松愛会からのメルマガについて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8C-4D32-AE5F-0FB419ECED2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8C-4D32-AE5F-0FB419ECED2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8C-4D32-AE5F-0FB419ECED20}"/>
              </c:ext>
            </c:extLst>
          </c:dPt>
          <c:dLbls>
            <c:dLbl>
              <c:idx val="0"/>
              <c:spPr>
                <a:xfrm>
                  <a:off x="3318627" y="2602669"/>
                  <a:ext cx="819745" cy="434998"/>
                </a:xfrm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00CC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65806"/>
                        <a:gd name="adj2" fmla="val -105569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086442465719825"/>
                      <c:h val="0.127035233229923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F8C-4D32-AE5F-0FB419ECED20}"/>
                </c:ext>
              </c:extLst>
            </c:dLbl>
            <c:dLbl>
              <c:idx val="1"/>
              <c:layout>
                <c:manualLayout>
                  <c:x val="-7.4766355140186919E-3"/>
                  <c:y val="-1.1126559799126171E-2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00CC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83742"/>
                        <a:gd name="adj2" fmla="val 8326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8F8C-4D32-AE5F-0FB419ECED20}"/>
                </c:ext>
              </c:extLst>
            </c:dLbl>
            <c:dLbl>
              <c:idx val="2"/>
              <c:layout>
                <c:manualLayout>
                  <c:x val="4.8598130841121447E-2"/>
                  <c:y val="-3.7087072485302575E-3"/>
                </c:manualLayout>
              </c:layout>
              <c:spPr>
                <a:xfrm>
                  <a:off x="827584" y="601507"/>
                  <a:ext cx="1381025" cy="509909"/>
                </a:xfrm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00CC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44971"/>
                        <a:gd name="adj2" fmla="val 112124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7100860990507025"/>
                      <c:h val="0.148911918823423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F8C-4D32-AE5F-0FB419ECED2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CC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数字!$D$27:$D$29</c:f>
              <c:strCache>
                <c:ptCount val="3"/>
                <c:pt idx="0">
                  <c:v>届いている</c:v>
                </c:pt>
                <c:pt idx="1">
                  <c:v>届いていないが、興味あり</c:v>
                </c:pt>
                <c:pt idx="2">
                  <c:v>届いていない、不要</c:v>
                </c:pt>
              </c:strCache>
            </c:strRef>
          </c:cat>
          <c:val>
            <c:numRef>
              <c:f>数字!$E$27:$E$29</c:f>
              <c:numCache>
                <c:formatCode>General</c:formatCode>
                <c:ptCount val="3"/>
                <c:pt idx="0">
                  <c:v>723</c:v>
                </c:pt>
                <c:pt idx="1">
                  <c:v>57</c:v>
                </c:pt>
                <c:pt idx="2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8C-4D32-AE5F-0FB419ECE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altLang="ja-JP" sz="1400" baseline="0">
                <a:solidFill>
                  <a:sysClr val="windowText" lastClr="000000"/>
                </a:solidFill>
              </a:rPr>
              <a:t>HP</a:t>
            </a:r>
            <a:r>
              <a:rPr lang="ja-JP" altLang="en-US" sz="1400" baseline="0">
                <a:solidFill>
                  <a:sysClr val="windowText" lastClr="000000"/>
                </a:solidFill>
              </a:rPr>
              <a:t>閲覧状況 </a:t>
            </a:r>
            <a:r>
              <a:rPr lang="en-US" altLang="ja-JP" sz="1400" baseline="0">
                <a:solidFill>
                  <a:sysClr val="windowText" lastClr="000000"/>
                </a:solidFill>
              </a:rPr>
              <a:t>(SSO</a:t>
            </a:r>
            <a:r>
              <a:rPr lang="ja-JP" altLang="en-US" sz="1400" baseline="0">
                <a:solidFill>
                  <a:sysClr val="windowText" lastClr="000000"/>
                </a:solidFill>
              </a:rPr>
              <a:t>認証者</a:t>
            </a:r>
            <a:r>
              <a:rPr lang="en-US" altLang="ja-JP" sz="1400" baseline="0">
                <a:solidFill>
                  <a:sysClr val="windowText" lastClr="000000"/>
                </a:solidFill>
              </a:rPr>
              <a:t>:602</a:t>
            </a:r>
            <a:r>
              <a:rPr lang="ja-JP" altLang="en-US" sz="1400" baseline="0">
                <a:solidFill>
                  <a:sysClr val="windowText" lastClr="000000"/>
                </a:solidFill>
              </a:rPr>
              <a:t>人</a:t>
            </a:r>
            <a:r>
              <a:rPr lang="en-US" altLang="ja-JP" sz="1400" baseline="0">
                <a:solidFill>
                  <a:sysClr val="windowText" lastClr="000000"/>
                </a:solidFill>
              </a:rPr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622377919152956"/>
          <c:y val="0.31036945406511374"/>
          <c:w val="0.60442973010850531"/>
          <c:h val="0.44547580591482783"/>
        </c:manualLayout>
      </c:layout>
      <c:pie3DChart>
        <c:varyColors val="1"/>
        <c:ser>
          <c:idx val="0"/>
          <c:order val="0"/>
          <c:tx>
            <c:strRef>
              <c:f>数字!$B$8</c:f>
              <c:strCache>
                <c:ptCount val="1"/>
                <c:pt idx="0">
                  <c:v>HP閲覧状況(SSO認証者:602人)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A62-4053-AA67-FA83D5F1E4B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A62-4053-AA67-FA83D5F1E4B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A62-4053-AA67-FA83D5F1E4B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A62-4053-AA67-FA83D5F1E4B5}"/>
              </c:ext>
            </c:extLst>
          </c:dPt>
          <c:dLbls>
            <c:dLbl>
              <c:idx val="0"/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63122"/>
                        <a:gd name="adj2" fmla="val 89593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9A62-4053-AA67-FA83D5F1E4B5}"/>
                </c:ext>
              </c:extLst>
            </c:dLbl>
            <c:dLbl>
              <c:idx val="1"/>
              <c:spPr>
                <a:xfrm>
                  <a:off x="2878021" y="848270"/>
                  <a:ext cx="536261" cy="372538"/>
                </a:xfrm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90594"/>
                        <a:gd name="adj2" fmla="val 45460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073724107457076"/>
                      <c:h val="0.163305187797152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A62-4053-AA67-FA83D5F1E4B5}"/>
                </c:ext>
              </c:extLst>
            </c:dLbl>
            <c:dLbl>
              <c:idx val="2"/>
              <c:layout>
                <c:manualLayout>
                  <c:x val="-5.422639362350995E-2"/>
                  <c:y val="-7.4956276911926481E-2"/>
                </c:manualLayout>
              </c:layout>
              <c:spPr>
                <a:xfrm>
                  <a:off x="790467" y="2178400"/>
                  <a:ext cx="670762" cy="477323"/>
                </a:xfrm>
                <a:solidFill>
                  <a:sysClr val="window" lastClr="FFFFFF">
                    <a:lumMod val="95000"/>
                  </a:sys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39379"/>
                        <a:gd name="adj2" fmla="val -84863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550245135332076"/>
                      <c:h val="0.153484564178784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A62-4053-AA67-FA83D5F1E4B5}"/>
                </c:ext>
              </c:extLst>
            </c:dLbl>
            <c:dLbl>
              <c:idx val="3"/>
              <c:layout>
                <c:manualLayout>
                  <c:x val="4.5674126312889064E-2"/>
                  <c:y val="-2.9906547924850577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93337"/>
                        <a:gd name="adj2" fmla="val 54467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9A62-4053-AA67-FA83D5F1E4B5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数字!$A$9:$A$12</c:f>
              <c:strCache>
                <c:ptCount val="4"/>
                <c:pt idx="0">
                  <c:v>週2-3回以上</c:v>
                </c:pt>
                <c:pt idx="1">
                  <c:v>月2-3回</c:v>
                </c:pt>
                <c:pt idx="2">
                  <c:v>月1回</c:v>
                </c:pt>
                <c:pt idx="3">
                  <c:v>見ていない</c:v>
                </c:pt>
              </c:strCache>
            </c:strRef>
          </c:cat>
          <c:val>
            <c:numRef>
              <c:f>数字!$B$9:$B$12</c:f>
              <c:numCache>
                <c:formatCode>General</c:formatCode>
                <c:ptCount val="4"/>
                <c:pt idx="0">
                  <c:v>78</c:v>
                </c:pt>
                <c:pt idx="1">
                  <c:v>116</c:v>
                </c:pt>
                <c:pt idx="2">
                  <c:v>269</c:v>
                </c:pt>
                <c:pt idx="3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62-4053-AA67-FA83D5F1E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769805680119586E-2"/>
          <c:y val="0.33817455401409935"/>
          <c:w val="0.87443946188340804"/>
          <c:h val="0.50405882738389818"/>
        </c:manualLayout>
      </c:layout>
      <c:pie3DChart>
        <c:varyColors val="1"/>
        <c:ser>
          <c:idx val="0"/>
          <c:order val="0"/>
          <c:tx>
            <c:strRef>
              <c:f>数字!$B$22</c:f>
              <c:strCache>
                <c:ptCount val="1"/>
                <c:pt idx="0">
                  <c:v>支部メール＆非SSO認証者(91人)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425-4563-8A50-E3DF7A53B2D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425-4563-8A50-E3DF7A53B2D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425-4563-8A50-E3DF7A53B2D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425-4563-8A50-E3DF7A53B2D6}"/>
              </c:ext>
            </c:extLst>
          </c:dPt>
          <c:dLbls>
            <c:dLbl>
              <c:idx val="0"/>
              <c:layout>
                <c:manualLayout>
                  <c:x val="-0.18499127399650961"/>
                  <c:y val="-3.2128514056224897E-2"/>
                </c:manualLayout>
              </c:layout>
              <c:spPr>
                <a:solidFill>
                  <a:sysClr val="window" lastClr="FFFFFF">
                    <a:lumMod val="95000"/>
                  </a:sys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64876"/>
                        <a:gd name="adj2" fmla="val 105991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6425-4563-8A50-E3DF7A53B2D6}"/>
                </c:ext>
              </c:extLst>
            </c:dLbl>
            <c:dLbl>
              <c:idx val="1"/>
              <c:layout>
                <c:manualLayout>
                  <c:x val="3.7037037037037035E-2"/>
                  <c:y val="5.1779924719328341E-3"/>
                </c:manualLayout>
              </c:layout>
              <c:spPr>
                <a:solidFill>
                  <a:sysClr val="window" lastClr="FFFFFF">
                    <a:lumMod val="95000"/>
                  </a:sys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92899"/>
                        <a:gd name="adj2" fmla="val 77971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6425-4563-8A50-E3DF7A53B2D6}"/>
                </c:ext>
              </c:extLst>
            </c:dLbl>
            <c:dLbl>
              <c:idx val="2"/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94607"/>
                        <a:gd name="adj2" fmla="val -119226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6425-4563-8A50-E3DF7A53B2D6}"/>
                </c:ext>
              </c:extLst>
            </c:dLbl>
            <c:dLbl>
              <c:idx val="3"/>
              <c:layout>
                <c:manualLayout>
                  <c:x val="4.2890711959434391E-2"/>
                  <c:y val="1.6064257028112351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00289"/>
                        <a:gd name="adj2" fmla="val 22280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6425-4563-8A50-E3DF7A53B2D6}"/>
                </c:ext>
              </c:extLst>
            </c:dLbl>
            <c:spPr>
              <a:solidFill>
                <a:sysClr val="window" lastClr="FFFFFF">
                  <a:lumMod val="95000"/>
                </a:sys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数字!$A$23:$A$26</c:f>
              <c:strCache>
                <c:ptCount val="4"/>
                <c:pt idx="0">
                  <c:v>週2-3回以上</c:v>
                </c:pt>
                <c:pt idx="1">
                  <c:v>月2-3回</c:v>
                </c:pt>
                <c:pt idx="2">
                  <c:v>月1回</c:v>
                </c:pt>
                <c:pt idx="3">
                  <c:v>見ていない</c:v>
                </c:pt>
              </c:strCache>
            </c:strRef>
          </c:cat>
          <c:val>
            <c:numRef>
              <c:f>数字!$B$23:$B$26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40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25-4563-8A50-E3DF7A53B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181987122715572"/>
          <c:y val="5.18806532550412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26872935000772"/>
          <c:y val="0.32918275626505594"/>
          <c:w val="0.64174796973907677"/>
          <c:h val="0.49243591126451658"/>
        </c:manualLayout>
      </c:layout>
      <c:pie3DChart>
        <c:varyColors val="1"/>
        <c:ser>
          <c:idx val="0"/>
          <c:order val="0"/>
          <c:tx>
            <c:strRef>
              <c:f>数字!$B$29</c:f>
              <c:strCache>
                <c:ptCount val="1"/>
                <c:pt idx="0">
                  <c:v>非支部メール＆非SSO認証者(154人)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CCD-4AAE-98F1-5FF44B3980D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CCD-4AAE-98F1-5FF44B3980D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CCD-4AAE-98F1-5FF44B3980D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CCD-4AAE-98F1-5FF44B3980D9}"/>
              </c:ext>
            </c:extLst>
          </c:dPt>
          <c:dLbls>
            <c:dLbl>
              <c:idx val="0"/>
              <c:layout>
                <c:manualLayout>
                  <c:x val="-0.13648290202384888"/>
                  <c:y val="0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2568"/>
                        <a:gd name="adj2" fmla="val 80048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CCCD-4AAE-98F1-5FF44B3980D9}"/>
                </c:ext>
              </c:extLst>
            </c:dLbl>
            <c:dLbl>
              <c:idx val="1"/>
              <c:layout>
                <c:manualLayout>
                  <c:x val="6.9991231807101956E-2"/>
                  <c:y val="0"/>
                </c:manualLayout>
              </c:layout>
              <c:spPr>
                <a:solidFill>
                  <a:sysClr val="window" lastClr="FFFFFF">
                    <a:lumMod val="95000"/>
                  </a:sys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28617"/>
                        <a:gd name="adj2" fmla="val 63662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CCCD-4AAE-98F1-5FF44B3980D9}"/>
                </c:ext>
              </c:extLst>
            </c:dLbl>
            <c:dLbl>
              <c:idx val="2"/>
              <c:layout>
                <c:manualLayout>
                  <c:x val="2.4496931132485557E-2"/>
                  <c:y val="2.5940326627520556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39930"/>
                        <a:gd name="adj2" fmla="val 9771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CCCD-4AAE-98F1-5FF44B3980D9}"/>
                </c:ext>
              </c:extLst>
            </c:dLbl>
            <c:dLbl>
              <c:idx val="3"/>
              <c:layout>
                <c:manualLayout>
                  <c:x val="8.3989478168522355E-2"/>
                  <c:y val="-9.5113432209090314E-17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71297"/>
                        <a:gd name="adj2" fmla="val -84080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CCD-4AAE-98F1-5FF44B3980D9}"/>
                </c:ext>
              </c:extLst>
            </c:dLbl>
            <c:spPr>
              <a:solidFill>
                <a:sysClr val="window" lastClr="FFFFFF">
                  <a:lumMod val="95000"/>
                </a:sys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数字!$A$30:$A$33</c:f>
              <c:strCache>
                <c:ptCount val="4"/>
                <c:pt idx="0">
                  <c:v>週2-3回以上</c:v>
                </c:pt>
                <c:pt idx="1">
                  <c:v>月2-3回</c:v>
                </c:pt>
                <c:pt idx="2">
                  <c:v>月1回</c:v>
                </c:pt>
                <c:pt idx="3">
                  <c:v>見ていない</c:v>
                </c:pt>
              </c:strCache>
            </c:strRef>
          </c:cat>
          <c:val>
            <c:numRef>
              <c:f>数字!$B$30:$B$33</c:f>
              <c:numCache>
                <c:formatCode>General</c:formatCode>
                <c:ptCount val="4"/>
                <c:pt idx="0">
                  <c:v>9</c:v>
                </c:pt>
                <c:pt idx="1">
                  <c:v>9</c:v>
                </c:pt>
                <c:pt idx="2">
                  <c:v>30</c:v>
                </c:pt>
                <c:pt idx="3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CD-4AAE-98F1-5FF44B3980D9}"/>
            </c:ext>
          </c:extLst>
        </c:ser>
        <c:ser>
          <c:idx val="1"/>
          <c:order val="1"/>
          <c:tx>
            <c:strRef>
              <c:f>数字!$C$29</c:f>
              <c:strCache>
                <c:ptCount val="1"/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CCCD-4AAE-98F1-5FF44B3980D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CCCD-4AAE-98F1-5FF44B3980D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CCCD-4AAE-98F1-5FF44B3980D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CCCD-4AAE-98F1-5FF44B3980D9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数字!$A$30:$A$33</c:f>
              <c:strCache>
                <c:ptCount val="4"/>
                <c:pt idx="0">
                  <c:v>週2-3回以上</c:v>
                </c:pt>
                <c:pt idx="1">
                  <c:v>月2-3回</c:v>
                </c:pt>
                <c:pt idx="2">
                  <c:v>月1回</c:v>
                </c:pt>
                <c:pt idx="3">
                  <c:v>見ていない</c:v>
                </c:pt>
              </c:strCache>
            </c:strRef>
          </c:cat>
          <c:val>
            <c:numRef>
              <c:f>数字!$C$30:$C$33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1-CCCD-4AAE-98F1-5FF44B398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0185016020554883"/>
          <c:y val="0.22491713423803952"/>
          <c:w val="0.37877527158589241"/>
          <c:h val="0.52877955845166569"/>
        </c:manualLayout>
      </c:layout>
      <c:pieChart>
        <c:varyColors val="1"/>
        <c:ser>
          <c:idx val="0"/>
          <c:order val="0"/>
          <c:tx>
            <c:strRef>
              <c:f>数字!$E$20</c:f>
              <c:strCache>
                <c:ptCount val="1"/>
                <c:pt idx="0">
                  <c:v>見ていない人の内訳（回答数 300名）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188-4B99-B464-15F8C1A8922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188-4B99-B464-15F8C1A8922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188-4B99-B464-15F8C1A8922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188-4B99-B464-15F8C1A89227}"/>
              </c:ext>
            </c:extLst>
          </c:dPt>
          <c:dLbls>
            <c:dLbl>
              <c:idx val="0"/>
              <c:layout>
                <c:manualLayout>
                  <c:x val="-5.1299951467408962E-2"/>
                  <c:y val="4.0275892237608212E-2"/>
                </c:manualLayout>
              </c:layout>
              <c:spPr>
                <a:xfrm>
                  <a:off x="2832967" y="508337"/>
                  <a:ext cx="1595471" cy="576171"/>
                </a:xfrm>
                <a:solidFill>
                  <a:sysClr val="window" lastClr="FFFFFF">
                    <a:lumMod val="9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t" anchorCtr="0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>
                        <a:gd name="adj1" fmla="val -40301"/>
                        <a:gd name="adj2" fmla="val 80519"/>
                        <a:gd name="adj3" fmla="val 1666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1996838205734646"/>
                      <c:h val="0.173823216283170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B99-B464-15F8C1A89227}"/>
                </c:ext>
              </c:extLst>
            </c:dLbl>
            <c:dLbl>
              <c:idx val="1"/>
              <c:layout>
                <c:manualLayout>
                  <c:x val="-7.2853034490227397E-2"/>
                  <c:y val="0.1182948683138745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t" anchorCtr="0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BE85B6B-5AAC-4C04-86EE-56C84BAC27CB}" type="CATEGORYNAME">
                      <a:rPr lang="ja-JP" altLang="en-US" sz="1000" b="1" i="0" baseline="0">
                        <a:solidFill>
                          <a:schemeClr val="tx1"/>
                        </a:solidFill>
                      </a:rPr>
                      <a:pPr>
                        <a:defRPr sz="1000" b="1"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sz="1000" b="1" i="0" baseline="0">
                        <a:solidFill>
                          <a:schemeClr val="tx1"/>
                        </a:solidFill>
                      </a:rPr>
                      <a:t>
</a:t>
                    </a:r>
                    <a:fld id="{729A4675-DB30-4557-8CC6-C39F2AB33376}" type="PERCENTAGE">
                      <a:rPr lang="en-US" altLang="ja-JP" sz="1000" b="1" i="0" baseline="0">
                        <a:solidFill>
                          <a:schemeClr val="tx1"/>
                        </a:solidFill>
                      </a:rPr>
                      <a:pPr>
                        <a:defRPr sz="1000" b="1"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sz="1000" b="1" i="0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xfrm>
                  <a:off x="2879283" y="2400611"/>
                  <a:ext cx="1553426" cy="557086"/>
                </a:xfrm>
                <a:solidFill>
                  <a:sysClr val="window" lastClr="FFFFFF">
                    <a:lumMod val="9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t" anchorCtr="0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>
                        <a:gd name="adj1" fmla="val -40172"/>
                        <a:gd name="adj2" fmla="val -99302"/>
                        <a:gd name="adj3" fmla="val 1666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1153631739741183"/>
                      <c:h val="0.168065314016610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188-4B99-B464-15F8C1A89227}"/>
                </c:ext>
              </c:extLst>
            </c:dLbl>
            <c:dLbl>
              <c:idx val="2"/>
              <c:layout>
                <c:manualLayout>
                  <c:x val="-6.5262027835196719E-3"/>
                  <c:y val="-2.607879599675872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t" anchorCtr="0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47382F6-426F-4481-A1B0-F560CCDF7615}" type="CATEGORYNAME">
                      <a:rPr lang="ja-JP" altLang="en-US" sz="1000" b="1" i="0" baseline="0">
                        <a:solidFill>
                          <a:schemeClr val="tx1"/>
                        </a:solidFill>
                      </a:rPr>
                      <a:pPr>
                        <a:defRPr sz="1000" b="1"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sz="1000" b="1" i="0" baseline="0">
                        <a:solidFill>
                          <a:schemeClr val="tx1"/>
                        </a:solidFill>
                      </a:rPr>
                      <a:t>
</a:t>
                    </a:r>
                    <a:fld id="{0841D8E0-37A1-47A9-9ACF-D3A72D1469A8}" type="PERCENTAGE">
                      <a:rPr lang="en-US" altLang="ja-JP" sz="1000" b="1" i="0" baseline="0">
                        <a:solidFill>
                          <a:schemeClr val="tx1"/>
                        </a:solidFill>
                      </a:rPr>
                      <a:pPr>
                        <a:defRPr sz="1000" b="1"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sz="1000" b="1" i="0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xfrm>
                  <a:off x="250145" y="2470085"/>
                  <a:ext cx="1468097" cy="525264"/>
                </a:xfrm>
                <a:solidFill>
                  <a:sysClr val="window" lastClr="FFFFFF">
                    <a:lumMod val="9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t" anchorCtr="0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>
                        <a:gd name="adj1" fmla="val 66380"/>
                        <a:gd name="adj2" fmla="val -61427"/>
                        <a:gd name="adj3" fmla="val 1666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376360689247232"/>
                      <c:h val="0.168641617940357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188-4B99-B464-15F8C1A89227}"/>
                </c:ext>
              </c:extLst>
            </c:dLbl>
            <c:dLbl>
              <c:idx val="3"/>
              <c:layout>
                <c:manualLayout>
                  <c:x val="-1.5965618068563199E-3"/>
                  <c:y val="8.0688750113132368E-2"/>
                </c:manualLayout>
              </c:layout>
              <c:spPr>
                <a:xfrm>
                  <a:off x="469298" y="505185"/>
                  <a:ext cx="1144680" cy="1263364"/>
                </a:xfrm>
                <a:solidFill>
                  <a:sysClr val="window" lastClr="FFFFFF">
                    <a:lumMod val="9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t" anchorCtr="0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>
                        <a:gd name="adj1" fmla="val 94913"/>
                        <a:gd name="adj2" fmla="val -12717"/>
                        <a:gd name="adj3" fmla="val 1666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956316657107217"/>
                      <c:h val="0.381139771321688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188-4B99-B464-15F8C1A89227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t" anchorCtr="0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数字!$D$21:$D$24</c:f>
              <c:strCache>
                <c:ptCount val="4"/>
                <c:pt idx="0">
                  <c:v>支部活動に興味なし</c:v>
                </c:pt>
                <c:pt idx="1">
                  <c:v>HPに見たい情報なし</c:v>
                </c:pt>
                <c:pt idx="2">
                  <c:v>機器操作が出来ない</c:v>
                </c:pt>
                <c:pt idx="3">
                  <c:v>その他
・仕事で忙しい
・機器がない
・体調・通院</c:v>
                </c:pt>
              </c:strCache>
            </c:strRef>
          </c:cat>
          <c:val>
            <c:numRef>
              <c:f>数字!$E$21:$E$24</c:f>
              <c:numCache>
                <c:formatCode>General</c:formatCode>
                <c:ptCount val="4"/>
                <c:pt idx="0">
                  <c:v>71</c:v>
                </c:pt>
                <c:pt idx="1">
                  <c:v>62</c:v>
                </c:pt>
                <c:pt idx="2">
                  <c:v>63</c:v>
                </c:pt>
                <c:pt idx="3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88-4B99-B464-15F8C1A8922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1">
            <a:lumMod val="0"/>
            <a:lumOff val="100000"/>
          </a:schemeClr>
        </a:gs>
        <a:gs pos="35000">
          <a:schemeClr val="accent1">
            <a:lumMod val="0"/>
            <a:lumOff val="100000"/>
          </a:schemeClr>
        </a:gs>
        <a:gs pos="100000">
          <a:schemeClr val="accent1">
            <a:lumMod val="10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91032501588659"/>
          <c:y val="1.1477760107583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779749707049337"/>
          <c:y val="0.27496525793479248"/>
          <c:w val="0.75208689373815696"/>
          <c:h val="0.59877938088178717"/>
        </c:manualLayout>
      </c:layout>
      <c:pie3DChart>
        <c:varyColors val="1"/>
        <c:ser>
          <c:idx val="0"/>
          <c:order val="0"/>
          <c:tx>
            <c:strRef>
              <c:f>数字!$E$8</c:f>
              <c:strCache>
                <c:ptCount val="1"/>
                <c:pt idx="0">
                  <c:v>ＨＰを見ている機器（回答数 945人）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4D43-40C8-93D2-82AE57696B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4D43-40C8-93D2-82AE57696B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4D43-40C8-93D2-82AE57696B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4D43-40C8-93D2-82AE57696BA5}"/>
              </c:ext>
            </c:extLst>
          </c:dPt>
          <c:dLbls>
            <c:dLbl>
              <c:idx val="0"/>
              <c:layout>
                <c:manualLayout>
                  <c:x val="-1.3766176237667242E-2"/>
                  <c:y val="8.2412125093727515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 w="9525"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86101"/>
                        <a:gd name="adj2" fmla="val -105690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4D43-40C8-93D2-82AE57696BA5}"/>
                </c:ext>
              </c:extLst>
            </c:dLbl>
            <c:dLbl>
              <c:idx val="1"/>
              <c:layout>
                <c:manualLayout>
                  <c:x val="-2.1790370327578329E-3"/>
                  <c:y val="-3.9313286516523979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18897"/>
                        <a:gd name="adj2" fmla="val 39253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4D43-40C8-93D2-82AE57696BA5}"/>
                </c:ext>
              </c:extLst>
            </c:dLbl>
            <c:dLbl>
              <c:idx val="2"/>
              <c:layout>
                <c:manualLayout>
                  <c:x val="-2.1653301181416663E-2"/>
                  <c:y val="-8.9773556746997391E-5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73041"/>
                        <a:gd name="adj2" fmla="val 80019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4D43-40C8-93D2-82AE57696BA5}"/>
                </c:ext>
              </c:extLst>
            </c:dLbl>
            <c:dLbl>
              <c:idx val="3"/>
              <c:layout>
                <c:manualLayout>
                  <c:x val="0.10648609920608612"/>
                  <c:y val="1.278429673715295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33640"/>
                        <a:gd name="adj2" fmla="val 83368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4D43-40C8-93D2-82AE57696BA5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数字!$D$9:$D$12</c:f>
              <c:strCache>
                <c:ptCount val="4"/>
                <c:pt idx="0">
                  <c:v>パソコン</c:v>
                </c:pt>
                <c:pt idx="1">
                  <c:v>スマホ</c:v>
                </c:pt>
                <c:pt idx="2">
                  <c:v>タブレット</c:v>
                </c:pt>
                <c:pt idx="3">
                  <c:v>携帯ガラケー</c:v>
                </c:pt>
              </c:strCache>
            </c:strRef>
          </c:cat>
          <c:val>
            <c:numRef>
              <c:f>数字!$E$9:$E$12</c:f>
              <c:numCache>
                <c:formatCode>General</c:formatCode>
                <c:ptCount val="4"/>
                <c:pt idx="0">
                  <c:v>583</c:v>
                </c:pt>
                <c:pt idx="1">
                  <c:v>264</c:v>
                </c:pt>
                <c:pt idx="2">
                  <c:v>60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43-40C8-93D2-82AE57696BA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aseline="0"/>
              <a:t>機器保有者数（回答数 </a:t>
            </a:r>
            <a:r>
              <a:rPr lang="en-US" altLang="ja-JP" sz="1600" baseline="0"/>
              <a:t>952</a:t>
            </a:r>
            <a:r>
              <a:rPr lang="ja-JP" altLang="en-US" sz="1600" baseline="0"/>
              <a:t>人）</a:t>
            </a:r>
            <a:r>
              <a:rPr lang="ja-JP" altLang="en-US" sz="1200" baseline="0"/>
              <a:t>複数回答項目</a:t>
            </a:r>
            <a:endParaRPr lang="ja-JP" sz="1200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786575629095314E-2"/>
          <c:y val="0.14360936624494972"/>
          <c:w val="0.95028247702877833"/>
          <c:h val="0.714402842534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数字!$E$1</c:f>
              <c:strCache>
                <c:ptCount val="1"/>
                <c:pt idx="0">
                  <c:v>機器保有者数（回答数 952人）複数回答項目</c:v>
                </c:pt>
              </c:strCache>
            </c:strRef>
          </c:tx>
          <c:spPr>
            <a:solidFill>
              <a:srgbClr val="0000CC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数字!$D$2:$D$6</c:f>
              <c:strCache>
                <c:ptCount val="5"/>
                <c:pt idx="0">
                  <c:v>パソコン</c:v>
                </c:pt>
                <c:pt idx="1">
                  <c:v>スマホ</c:v>
                </c:pt>
                <c:pt idx="2">
                  <c:v>タブレット</c:v>
                </c:pt>
                <c:pt idx="3">
                  <c:v>ガラケー</c:v>
                </c:pt>
                <c:pt idx="4">
                  <c:v>なし</c:v>
                </c:pt>
              </c:strCache>
            </c:strRef>
          </c:cat>
          <c:val>
            <c:numRef>
              <c:f>数字!$E$2:$E$6</c:f>
              <c:numCache>
                <c:formatCode>General</c:formatCode>
                <c:ptCount val="5"/>
                <c:pt idx="0">
                  <c:v>747</c:v>
                </c:pt>
                <c:pt idx="1">
                  <c:v>737</c:v>
                </c:pt>
                <c:pt idx="2">
                  <c:v>206</c:v>
                </c:pt>
                <c:pt idx="3">
                  <c:v>178</c:v>
                </c:pt>
                <c:pt idx="4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C-4F70-A862-E6FDCB4644CF}"/>
            </c:ext>
          </c:extLst>
        </c:ser>
        <c:ser>
          <c:idx val="1"/>
          <c:order val="1"/>
          <c:tx>
            <c:strRef>
              <c:f>数字!$F$1</c:f>
              <c:strCache>
                <c:ptCount val="1"/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数字!$D$2:$D$6</c:f>
              <c:strCache>
                <c:ptCount val="5"/>
                <c:pt idx="0">
                  <c:v>パソコン</c:v>
                </c:pt>
                <c:pt idx="1">
                  <c:v>スマホ</c:v>
                </c:pt>
                <c:pt idx="2">
                  <c:v>タブレット</c:v>
                </c:pt>
                <c:pt idx="3">
                  <c:v>ガラケー</c:v>
                </c:pt>
                <c:pt idx="4">
                  <c:v>なし</c:v>
                </c:pt>
              </c:strCache>
            </c:strRef>
          </c:cat>
          <c:val>
            <c:numRef>
              <c:f>数字!$F$2:$F$6</c:f>
              <c:numCache>
                <c:formatCode>0%</c:formatCode>
                <c:ptCount val="5"/>
                <c:pt idx="0">
                  <c:v>0.78466386554621848</c:v>
                </c:pt>
                <c:pt idx="1">
                  <c:v>0.77415966386554624</c:v>
                </c:pt>
                <c:pt idx="2">
                  <c:v>0.21638655462184875</c:v>
                </c:pt>
                <c:pt idx="3">
                  <c:v>0.18697478991596639</c:v>
                </c:pt>
                <c:pt idx="4">
                  <c:v>7.9831932773109238E-2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AC-4F70-A862-E6FDCB4644C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80702216"/>
        <c:axId val="580701560"/>
      </c:barChart>
      <c:catAx>
        <c:axId val="58070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rgbClr val="23037D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0701560"/>
        <c:crosses val="autoZero"/>
        <c:auto val="1"/>
        <c:lblAlgn val="ctr"/>
        <c:lblOffset val="100"/>
        <c:noMultiLvlLbl val="0"/>
      </c:catAx>
      <c:valAx>
        <c:axId val="5807015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80702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6589704221127658"/>
          <c:y val="1.24174032563478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3438253426459935"/>
          <c:y val="0.21627179610905184"/>
          <c:w val="0.37980369550129911"/>
          <c:h val="0.60990766126379048"/>
        </c:manualLayout>
      </c:layout>
      <c:pieChart>
        <c:varyColors val="1"/>
        <c:ser>
          <c:idx val="0"/>
          <c:order val="0"/>
          <c:tx>
            <c:strRef>
              <c:f>数字!$E$15</c:f>
              <c:strCache>
                <c:ptCount val="1"/>
                <c:pt idx="0">
                  <c:v>機器保有者数内訳（回答数 952人）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FA-46D6-A4BF-DBB237183B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FA-46D6-A4BF-DBB237183B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FA-46D6-A4BF-DBB237183B4A}"/>
              </c:ext>
            </c:extLst>
          </c:dPt>
          <c:dLbls>
            <c:dLbl>
              <c:idx val="0"/>
              <c:layout>
                <c:manualLayout>
                  <c:x val="2.5469194777135468E-2"/>
                  <c:y val="-7.9564699259389235E-2"/>
                </c:manualLayout>
              </c:layout>
              <c:spPr>
                <a:xfrm>
                  <a:off x="3507048" y="2464655"/>
                  <a:ext cx="1282672" cy="682750"/>
                </a:xfrm>
                <a:solidFill>
                  <a:sysClr val="window" lastClr="FFFFFF">
                    <a:lumMod val="9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51354"/>
                        <a:gd name="adj2" fmla="val -92061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358858587880196"/>
                      <c:h val="0.199665445719006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3FA-46D6-A4BF-DBB237183B4A}"/>
                </c:ext>
              </c:extLst>
            </c:dLbl>
            <c:dLbl>
              <c:idx val="1"/>
              <c:layout>
                <c:manualLayout>
                  <c:x val="-5.0172462902994507E-2"/>
                  <c:y val="1.1994004886376442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91686"/>
                        <a:gd name="adj2" fmla="val 86064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03FA-46D6-A4BF-DBB237183B4A}"/>
                </c:ext>
              </c:extLst>
            </c:dLbl>
            <c:dLbl>
              <c:idx val="2"/>
              <c:layout>
                <c:manualLayout>
                  <c:x val="-2.0068985161197803E-2"/>
                  <c:y val="2.7986011401545136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92869"/>
                        <a:gd name="adj2" fmla="val 63643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03FA-46D6-A4BF-DBB237183B4A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数字!$D$16:$D$18</c:f>
              <c:strCache>
                <c:ptCount val="3"/>
                <c:pt idx="0">
                  <c:v>パソコン･スマホ･タブレット</c:v>
                </c:pt>
                <c:pt idx="1">
                  <c:v>ガラケーのみ</c:v>
                </c:pt>
                <c:pt idx="2">
                  <c:v>なし</c:v>
                </c:pt>
              </c:strCache>
            </c:strRef>
          </c:cat>
          <c:val>
            <c:numRef>
              <c:f>数字!$E$16:$E$18</c:f>
              <c:numCache>
                <c:formatCode>General</c:formatCode>
                <c:ptCount val="3"/>
                <c:pt idx="0">
                  <c:v>816</c:v>
                </c:pt>
                <c:pt idx="1">
                  <c:v>60</c:v>
                </c:pt>
                <c:pt idx="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FA-46D6-A4BF-DBB237183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276805751714898"/>
          <c:y val="0.26645792496259346"/>
          <c:w val="0.39150351029564479"/>
          <c:h val="0.55784791912538778"/>
        </c:manualLayout>
      </c:layout>
      <c:pieChart>
        <c:varyColors val="1"/>
        <c:ser>
          <c:idx val="0"/>
          <c:order val="0"/>
          <c:tx>
            <c:strRef>
              <c:f>数字!$E$31</c:f>
              <c:strCache>
                <c:ptCount val="1"/>
                <c:pt idx="0">
                  <c:v>支部からのメルマガについて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E7-41AC-89B7-45CC82BD309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E7-41AC-89B7-45CC82BD309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E7-41AC-89B7-45CC82BD3093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00CC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77246"/>
                        <a:gd name="adj2" fmla="val -124296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A5E7-41AC-89B7-45CC82BD3093}"/>
                </c:ext>
              </c:extLst>
            </c:dLbl>
            <c:dLbl>
              <c:idx val="1"/>
              <c:layout>
                <c:manualLayout>
                  <c:x val="-2.5559102573620516E-2"/>
                  <c:y val="8.4977224701830945E-2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00CC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80585"/>
                        <a:gd name="adj2" fmla="val -18997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A5E7-41AC-89B7-45CC82BD3093}"/>
                </c:ext>
              </c:extLst>
            </c:dLbl>
            <c:dLbl>
              <c:idx val="2"/>
              <c:layout>
                <c:manualLayout>
                  <c:x val="2.555899076652263E-2"/>
                  <c:y val="2.0232831860437235E-2"/>
                </c:manualLayout>
              </c:layout>
              <c:spPr>
                <a:xfrm>
                  <a:off x="458323" y="515408"/>
                  <a:ext cx="1454744" cy="471809"/>
                </a:xfrm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00CC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46454"/>
                        <a:gd name="adj2" fmla="val 88206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530163318863997"/>
                      <c:h val="0.150330350155871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5E7-41AC-89B7-45CC82BD309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CC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数字!$D$32:$D$34</c:f>
              <c:strCache>
                <c:ptCount val="3"/>
                <c:pt idx="0">
                  <c:v>届いている</c:v>
                </c:pt>
                <c:pt idx="1">
                  <c:v>届いていないが、興味あり</c:v>
                </c:pt>
                <c:pt idx="2">
                  <c:v>届いていない、不要</c:v>
                </c:pt>
              </c:strCache>
            </c:strRef>
          </c:cat>
          <c:val>
            <c:numRef>
              <c:f>数字!$E$32:$E$34</c:f>
              <c:numCache>
                <c:formatCode>General</c:formatCode>
                <c:ptCount val="3"/>
                <c:pt idx="0">
                  <c:v>782</c:v>
                </c:pt>
                <c:pt idx="1">
                  <c:v>36</c:v>
                </c:pt>
                <c:pt idx="2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E7-41AC-89B7-45CC82BD3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95250</xdr:rowOff>
    </xdr:from>
    <xdr:to>
      <xdr:col>6</xdr:col>
      <xdr:colOff>228600</xdr:colOff>
      <xdr:row>14</xdr:row>
      <xdr:rowOff>238124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A45F460F-5491-4ADC-B596-8AA5A99C0D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</xdr:colOff>
      <xdr:row>1</xdr:row>
      <xdr:rowOff>109537</xdr:rowOff>
    </xdr:from>
    <xdr:to>
      <xdr:col>12</xdr:col>
      <xdr:colOff>266700</xdr:colOff>
      <xdr:row>14</xdr:row>
      <xdr:rowOff>123825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1C127C39-12EA-48C8-AFB3-A9C9B31D35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323850</xdr:colOff>
      <xdr:row>15</xdr:row>
      <xdr:rowOff>228599</xdr:rowOff>
    </xdr:from>
    <xdr:to>
      <xdr:col>6</xdr:col>
      <xdr:colOff>0</xdr:colOff>
      <xdr:row>27</xdr:row>
      <xdr:rowOff>133350</xdr:rowOff>
    </xdr:to>
    <xdr:graphicFrame macro="">
      <xdr:nvGraphicFramePr>
        <xdr:cNvPr id="4" name="グラフ 4">
          <a:extLst>
            <a:ext uri="{FF2B5EF4-FFF2-40B4-BE49-F238E27FC236}">
              <a16:creationId xmlns:a16="http://schemas.microsoft.com/office/drawing/2014/main" id="{6F068C15-CFD8-46F3-BE5C-0009BA552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19049</xdr:colOff>
      <xdr:row>15</xdr:row>
      <xdr:rowOff>228600</xdr:rowOff>
    </xdr:from>
    <xdr:to>
      <xdr:col>12</xdr:col>
      <xdr:colOff>257174</xdr:colOff>
      <xdr:row>27</xdr:row>
      <xdr:rowOff>152400</xdr:rowOff>
    </xdr:to>
    <xdr:graphicFrame macro="">
      <xdr:nvGraphicFramePr>
        <xdr:cNvPr id="5" name="グラフ 5">
          <a:extLst>
            <a:ext uri="{FF2B5EF4-FFF2-40B4-BE49-F238E27FC236}">
              <a16:creationId xmlns:a16="http://schemas.microsoft.com/office/drawing/2014/main" id="{A06F031F-B31B-445E-8214-BEC6720A8C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747710</xdr:colOff>
      <xdr:row>28</xdr:row>
      <xdr:rowOff>238124</xdr:rowOff>
    </xdr:from>
    <xdr:to>
      <xdr:col>7</xdr:col>
      <xdr:colOff>647700</xdr:colOff>
      <xdr:row>43</xdr:row>
      <xdr:rowOff>85724</xdr:rowOff>
    </xdr:to>
    <xdr:graphicFrame macro="">
      <xdr:nvGraphicFramePr>
        <xdr:cNvPr id="6" name="グラフ 1">
          <a:extLst>
            <a:ext uri="{FF2B5EF4-FFF2-40B4-BE49-F238E27FC236}">
              <a16:creationId xmlns:a16="http://schemas.microsoft.com/office/drawing/2014/main" id="{AEB82DBD-D7F0-48E7-A936-B6751DB195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461961</xdr:colOff>
      <xdr:row>1</xdr:row>
      <xdr:rowOff>23811</xdr:rowOff>
    </xdr:from>
    <xdr:to>
      <xdr:col>14</xdr:col>
      <xdr:colOff>581024</xdr:colOff>
      <xdr:row>15</xdr:row>
      <xdr:rowOff>9524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5BDFE9B5-33A3-4E73-BE84-C10EF6B501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285751</xdr:colOff>
      <xdr:row>0</xdr:row>
      <xdr:rowOff>228601</xdr:rowOff>
    </xdr:from>
    <xdr:to>
      <xdr:col>8</xdr:col>
      <xdr:colOff>400051</xdr:colOff>
      <xdr:row>15</xdr:row>
      <xdr:rowOff>47626</xdr:rowOff>
    </xdr:to>
    <xdr:graphicFrame macro="">
      <xdr:nvGraphicFramePr>
        <xdr:cNvPr id="4" name="グラフ 6">
          <a:extLst>
            <a:ext uri="{FF2B5EF4-FFF2-40B4-BE49-F238E27FC236}">
              <a16:creationId xmlns:a16="http://schemas.microsoft.com/office/drawing/2014/main" id="{536B8266-5D61-4905-AF42-F6AE51412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271461</xdr:colOff>
      <xdr:row>15</xdr:row>
      <xdr:rowOff>219075</xdr:rowOff>
    </xdr:from>
    <xdr:to>
      <xdr:col>8</xdr:col>
      <xdr:colOff>428624</xdr:colOff>
      <xdr:row>30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E75F1A5-59A6-411A-B530-97538EF474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223836</xdr:colOff>
      <xdr:row>45</xdr:row>
      <xdr:rowOff>204786</xdr:rowOff>
    </xdr:from>
    <xdr:to>
      <xdr:col>7</xdr:col>
      <xdr:colOff>742949</xdr:colOff>
      <xdr:row>60</xdr:row>
      <xdr:rowOff>180974</xdr:rowOff>
    </xdr:to>
    <xdr:graphicFrame macro="">
      <xdr:nvGraphicFramePr>
        <xdr:cNvPr id="5" name="グラフ 1">
          <a:extLst>
            <a:ext uri="{FF2B5EF4-FFF2-40B4-BE49-F238E27FC236}">
              <a16:creationId xmlns:a16="http://schemas.microsoft.com/office/drawing/2014/main" id="{DF2C6C6A-EF52-47C8-BE50-F988C22E73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247649</xdr:colOff>
      <xdr:row>30</xdr:row>
      <xdr:rowOff>223836</xdr:rowOff>
    </xdr:from>
    <xdr:to>
      <xdr:col>8</xdr:col>
      <xdr:colOff>9524</xdr:colOff>
      <xdr:row>45</xdr:row>
      <xdr:rowOff>76200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DF407226-E8F2-48E9-AFCC-FE6FC44FD2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976BB-39D0-4BE9-9AD3-6A22528B362E}">
  <dimension ref="A1:F34"/>
  <sheetViews>
    <sheetView topLeftCell="A24" workbookViewId="0">
      <selection activeCell="D26" sqref="D26:E29"/>
    </sheetView>
  </sheetViews>
  <sheetFormatPr defaultRowHeight="18.75" x14ac:dyDescent="0.45"/>
  <cols>
    <col min="1" max="1" width="16.21875" customWidth="1"/>
    <col min="2" max="2" width="28.109375" customWidth="1"/>
    <col min="4" max="4" width="21.77734375" customWidth="1"/>
    <col min="5" max="5" width="26.88671875" customWidth="1"/>
  </cols>
  <sheetData>
    <row r="1" spans="1:6" x14ac:dyDescent="0.45">
      <c r="A1" s="2" t="s">
        <v>0</v>
      </c>
      <c r="B1" s="2" t="s">
        <v>24</v>
      </c>
      <c r="E1" s="3" t="s">
        <v>16</v>
      </c>
    </row>
    <row r="2" spans="1:6" x14ac:dyDescent="0.45">
      <c r="A2" s="2" t="s">
        <v>1</v>
      </c>
      <c r="B2" s="2">
        <v>90</v>
      </c>
      <c r="D2" s="3" t="s">
        <v>9</v>
      </c>
      <c r="E2" s="3">
        <v>747</v>
      </c>
      <c r="F2" s="4">
        <f>E2/952</f>
        <v>0.78466386554621848</v>
      </c>
    </row>
    <row r="3" spans="1:6" x14ac:dyDescent="0.45">
      <c r="A3" s="2" t="s">
        <v>2</v>
      </c>
      <c r="B3" s="2">
        <v>132</v>
      </c>
      <c r="D3" s="3" t="s">
        <v>10</v>
      </c>
      <c r="E3" s="3">
        <v>737</v>
      </c>
      <c r="F3" s="4">
        <f>E3/952</f>
        <v>0.77415966386554624</v>
      </c>
    </row>
    <row r="4" spans="1:6" x14ac:dyDescent="0.45">
      <c r="A4" s="2" t="s">
        <v>3</v>
      </c>
      <c r="B4" s="2">
        <v>339</v>
      </c>
      <c r="D4" s="3" t="s">
        <v>11</v>
      </c>
      <c r="E4" s="3">
        <v>206</v>
      </c>
      <c r="F4" s="4">
        <f>E4/952</f>
        <v>0.21638655462184875</v>
      </c>
    </row>
    <row r="5" spans="1:6" x14ac:dyDescent="0.45">
      <c r="A5" s="2" t="s">
        <v>4</v>
      </c>
      <c r="B5" s="2">
        <v>300</v>
      </c>
      <c r="D5" s="3" t="s">
        <v>12</v>
      </c>
      <c r="E5" s="3">
        <v>178</v>
      </c>
      <c r="F5" s="4">
        <f>E5/952</f>
        <v>0.18697478991596639</v>
      </c>
    </row>
    <row r="6" spans="1:6" x14ac:dyDescent="0.45">
      <c r="A6" t="s">
        <v>5</v>
      </c>
      <c r="B6">
        <f>SUM(B2:B5)</f>
        <v>861</v>
      </c>
      <c r="D6" s="3" t="s">
        <v>13</v>
      </c>
      <c r="E6" s="3">
        <v>76</v>
      </c>
      <c r="F6" s="4">
        <f>E6/952</f>
        <v>7.9831932773109238E-2</v>
      </c>
    </row>
    <row r="8" spans="1:6" x14ac:dyDescent="0.45">
      <c r="A8" s="2" t="s">
        <v>0</v>
      </c>
      <c r="B8" s="2" t="s">
        <v>8</v>
      </c>
      <c r="D8" t="s">
        <v>0</v>
      </c>
      <c r="E8" t="s">
        <v>15</v>
      </c>
    </row>
    <row r="9" spans="1:6" x14ac:dyDescent="0.45">
      <c r="A9" s="2" t="s">
        <v>1</v>
      </c>
      <c r="B9" s="2">
        <v>78</v>
      </c>
      <c r="D9" t="s">
        <v>9</v>
      </c>
      <c r="E9">
        <v>583</v>
      </c>
    </row>
    <row r="10" spans="1:6" x14ac:dyDescent="0.45">
      <c r="A10" s="2" t="s">
        <v>2</v>
      </c>
      <c r="B10" s="2">
        <v>116</v>
      </c>
      <c r="D10" t="s">
        <v>10</v>
      </c>
      <c r="E10">
        <v>264</v>
      </c>
    </row>
    <row r="11" spans="1:6" x14ac:dyDescent="0.45">
      <c r="A11" s="2" t="s">
        <v>3</v>
      </c>
      <c r="B11" s="2">
        <v>269</v>
      </c>
      <c r="D11" t="s">
        <v>11</v>
      </c>
      <c r="E11">
        <v>60</v>
      </c>
    </row>
    <row r="12" spans="1:6" x14ac:dyDescent="0.45">
      <c r="A12" s="2" t="s">
        <v>4</v>
      </c>
      <c r="B12" s="2">
        <v>139</v>
      </c>
      <c r="D12" t="s">
        <v>14</v>
      </c>
      <c r="E12">
        <v>38</v>
      </c>
    </row>
    <row r="13" spans="1:6" x14ac:dyDescent="0.45">
      <c r="A13" s="1" t="s">
        <v>5</v>
      </c>
      <c r="B13" s="1">
        <f>SUM(B9:B12)</f>
        <v>602</v>
      </c>
      <c r="E13">
        <f>SUM(E9:E12)</f>
        <v>945</v>
      </c>
    </row>
    <row r="15" spans="1:6" x14ac:dyDescent="0.45">
      <c r="D15" s="3"/>
      <c r="E15" s="3" t="s">
        <v>17</v>
      </c>
    </row>
    <row r="16" spans="1:6" x14ac:dyDescent="0.45">
      <c r="D16" s="5" t="s">
        <v>25</v>
      </c>
      <c r="E16" s="3">
        <v>816</v>
      </c>
    </row>
    <row r="17" spans="1:5" x14ac:dyDescent="0.45">
      <c r="D17" s="3" t="s">
        <v>18</v>
      </c>
      <c r="E17" s="3">
        <v>60</v>
      </c>
    </row>
    <row r="18" spans="1:5" x14ac:dyDescent="0.45">
      <c r="D18" s="3" t="s">
        <v>13</v>
      </c>
      <c r="E18" s="3">
        <v>76</v>
      </c>
    </row>
    <row r="20" spans="1:5" x14ac:dyDescent="0.45">
      <c r="E20" t="s">
        <v>19</v>
      </c>
    </row>
    <row r="21" spans="1:5" x14ac:dyDescent="0.45">
      <c r="D21" t="s">
        <v>20</v>
      </c>
      <c r="E21" s="6">
        <v>71</v>
      </c>
    </row>
    <row r="22" spans="1:5" x14ac:dyDescent="0.45">
      <c r="A22" s="2" t="s">
        <v>0</v>
      </c>
      <c r="B22" s="2" t="s">
        <v>7</v>
      </c>
      <c r="D22" t="s">
        <v>21</v>
      </c>
      <c r="E22" s="6">
        <v>62</v>
      </c>
    </row>
    <row r="23" spans="1:5" x14ac:dyDescent="0.45">
      <c r="A23" s="2" t="s">
        <v>1</v>
      </c>
      <c r="B23" s="2">
        <v>3</v>
      </c>
      <c r="D23" t="s">
        <v>22</v>
      </c>
      <c r="E23" s="6">
        <v>63</v>
      </c>
    </row>
    <row r="24" spans="1:5" ht="83.25" customHeight="1" x14ac:dyDescent="0.45">
      <c r="A24" s="2" t="s">
        <v>2</v>
      </c>
      <c r="B24" s="2">
        <v>7</v>
      </c>
      <c r="D24" s="7" t="s">
        <v>23</v>
      </c>
      <c r="E24" s="6">
        <v>104</v>
      </c>
    </row>
    <row r="25" spans="1:5" x14ac:dyDescent="0.45">
      <c r="A25" s="2" t="s">
        <v>3</v>
      </c>
      <c r="B25" s="2">
        <v>40</v>
      </c>
    </row>
    <row r="26" spans="1:5" x14ac:dyDescent="0.45">
      <c r="A26" s="2" t="s">
        <v>4</v>
      </c>
      <c r="B26" s="2">
        <v>41</v>
      </c>
      <c r="E26" t="s">
        <v>27</v>
      </c>
    </row>
    <row r="27" spans="1:5" x14ac:dyDescent="0.45">
      <c r="A27" s="1" t="s">
        <v>5</v>
      </c>
      <c r="B27" s="1">
        <f>SUM(B23:B26)</f>
        <v>91</v>
      </c>
      <c r="D27" t="s">
        <v>28</v>
      </c>
      <c r="E27">
        <v>723</v>
      </c>
    </row>
    <row r="28" spans="1:5" x14ac:dyDescent="0.45">
      <c r="D28" t="s">
        <v>29</v>
      </c>
      <c r="E28">
        <v>57</v>
      </c>
    </row>
    <row r="29" spans="1:5" x14ac:dyDescent="0.45">
      <c r="A29" s="2" t="s">
        <v>0</v>
      </c>
      <c r="B29" s="2" t="s">
        <v>6</v>
      </c>
      <c r="C29" s="2"/>
      <c r="D29" s="3" t="s">
        <v>30</v>
      </c>
      <c r="E29">
        <v>197</v>
      </c>
    </row>
    <row r="30" spans="1:5" x14ac:dyDescent="0.45">
      <c r="A30" s="2" t="s">
        <v>1</v>
      </c>
      <c r="B30" s="2">
        <v>9</v>
      </c>
      <c r="C30" s="2"/>
      <c r="D30" s="2"/>
    </row>
    <row r="31" spans="1:5" x14ac:dyDescent="0.45">
      <c r="A31" s="2" t="s">
        <v>2</v>
      </c>
      <c r="B31" s="2">
        <v>9</v>
      </c>
      <c r="C31" s="2"/>
      <c r="D31" s="2"/>
      <c r="E31" s="3" t="s">
        <v>31</v>
      </c>
    </row>
    <row r="32" spans="1:5" x14ac:dyDescent="0.45">
      <c r="A32" s="2" t="s">
        <v>3</v>
      </c>
      <c r="B32" s="2">
        <v>30</v>
      </c>
      <c r="C32" s="2"/>
      <c r="D32" s="3" t="s">
        <v>28</v>
      </c>
      <c r="E32">
        <v>782</v>
      </c>
    </row>
    <row r="33" spans="1:5" x14ac:dyDescent="0.45">
      <c r="A33" s="2" t="s">
        <v>4</v>
      </c>
      <c r="B33" s="2">
        <v>106</v>
      </c>
      <c r="C33" s="2"/>
      <c r="D33" s="3" t="s">
        <v>29</v>
      </c>
      <c r="E33">
        <v>36</v>
      </c>
    </row>
    <row r="34" spans="1:5" x14ac:dyDescent="0.45">
      <c r="A34" s="1" t="s">
        <v>5</v>
      </c>
      <c r="B34" s="1">
        <f>SUM(B30:B33)</f>
        <v>154</v>
      </c>
      <c r="C34" s="2"/>
      <c r="D34" s="3" t="s">
        <v>30</v>
      </c>
      <c r="E34">
        <v>164</v>
      </c>
    </row>
  </sheetData>
  <phoneticPr fontId="1"/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A35C1-B9A9-4B30-BA0C-36AB4CA73019}">
  <dimension ref="H36"/>
  <sheetViews>
    <sheetView topLeftCell="A37" workbookViewId="0">
      <selection activeCell="I40" sqref="I40"/>
    </sheetView>
  </sheetViews>
  <sheetFormatPr defaultRowHeight="18.75" x14ac:dyDescent="0.45"/>
  <sheetData>
    <row r="36" spans="8:8" x14ac:dyDescent="0.45">
      <c r="H36" t="s">
        <v>26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B261-1B99-4993-9B18-D3FCEE981815}">
  <dimension ref="A1"/>
  <sheetViews>
    <sheetView tabSelected="1" topLeftCell="A46" workbookViewId="0">
      <selection activeCell="J54" sqref="J54"/>
    </sheetView>
  </sheetViews>
  <sheetFormatPr defaultRowHeight="18.75" x14ac:dyDescent="0.4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数字</vt:lpstr>
      <vt:lpstr>グラフ1</vt:lpstr>
      <vt:lpstr>グラフ2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nakamura</dc:creator>
  <cp:lastModifiedBy>masahiro nakamura</cp:lastModifiedBy>
  <dcterms:created xsi:type="dcterms:W3CDTF">2022-02-05T04:14:52Z</dcterms:created>
  <dcterms:modified xsi:type="dcterms:W3CDTF">2022-02-22T10:32:54Z</dcterms:modified>
</cp:coreProperties>
</file>